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8580"/>
  </bookViews>
  <sheets>
    <sheet name="Sheet2" sheetId="2" r:id="rId1"/>
  </sheets>
  <calcPr calcId="125725" concurrentCalc="0"/>
</workbook>
</file>

<file path=xl/calcChain.xml><?xml version="1.0" encoding="utf-8"?>
<calcChain xmlns="http://schemas.openxmlformats.org/spreadsheetml/2006/main">
  <c r="H11" i="2"/>
  <c r="G11"/>
  <c r="F11"/>
  <c r="I11"/>
  <c r="H4"/>
  <c r="G4"/>
  <c r="F4"/>
  <c r="H8"/>
  <c r="G8"/>
  <c r="F8"/>
  <c r="I8"/>
  <c r="H3"/>
  <c r="G3"/>
  <c r="F3"/>
  <c r="H5"/>
  <c r="G5"/>
  <c r="F5"/>
  <c r="I5"/>
  <c r="H9"/>
  <c r="G9"/>
  <c r="F9"/>
  <c r="H10"/>
  <c r="G10"/>
  <c r="F10"/>
  <c r="I10"/>
  <c r="H2"/>
  <c r="G2"/>
  <c r="F2"/>
  <c r="H7"/>
  <c r="G7"/>
  <c r="F7"/>
  <c r="I7"/>
  <c r="H12"/>
  <c r="G12"/>
  <c r="F12"/>
  <c r="F6"/>
  <c r="H6"/>
  <c r="G6"/>
  <c r="I6"/>
  <c r="I12"/>
  <c r="I2"/>
  <c r="I9"/>
  <c r="I3"/>
  <c r="I4"/>
</calcChain>
</file>

<file path=xl/sharedStrings.xml><?xml version="1.0" encoding="utf-8"?>
<sst xmlns="http://schemas.openxmlformats.org/spreadsheetml/2006/main" count="21" uniqueCount="21">
  <si>
    <t>Project</t>
  </si>
  <si>
    <t xml:space="preserve">Fund </t>
  </si>
  <si>
    <t>Fund if available</t>
  </si>
  <si>
    <t>Defer for next selection</t>
  </si>
  <si>
    <t>Pass</t>
  </si>
  <si>
    <r>
      <t xml:space="preserve">AP1: </t>
    </r>
    <r>
      <rPr>
        <i/>
        <sz val="12"/>
        <color theme="1"/>
        <rFont val="Calibri"/>
        <family val="2"/>
        <scheme val="minor"/>
      </rPr>
      <t xml:space="preserve">Map and Quantify the Recovery and Recycling of High-Value and High Negative Impact Products </t>
    </r>
  </si>
  <si>
    <r>
      <t xml:space="preserve">AP2: </t>
    </r>
    <r>
      <rPr>
        <i/>
        <sz val="12"/>
        <color theme="1"/>
        <rFont val="Calibri"/>
        <family val="2"/>
        <scheme val="minor"/>
      </rPr>
      <t>Life-Cycle Sustainability Impact of Sourcing Location Decisions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</si>
  <si>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AP3: </t>
    </r>
    <r>
      <rPr>
        <i/>
        <sz val="12"/>
        <color theme="1"/>
        <rFont val="Calibri"/>
        <family val="2"/>
        <scheme val="minor"/>
      </rPr>
      <t xml:space="preserve">Training and Certification to Create a Sustainability Workforce </t>
    </r>
  </si>
  <si>
    <t>BP1: Sustainable Manufacturing Curriculum</t>
  </si>
  <si>
    <t>BP2: Public-Private Partnership for Sustainable Manufacturing</t>
  </si>
  <si>
    <t>BP3: Sustainability Footprint for Manufacturing Machines and Equipment</t>
  </si>
  <si>
    <t>BP4: Sustainability Practices for 6R Process Planning</t>
  </si>
  <si>
    <t>CP1: Sustainable Manufacturing Metrics Accurately Define and Reflect Sustainable Values</t>
  </si>
  <si>
    <t xml:space="preserve">CP2: Comprehensive Risk Modeling Tool for Supply Network Management  </t>
  </si>
  <si>
    <t xml:space="preserve">CP3: Develop an Affordable Applicable, Actionable, and Scalable Life-Cycle Analysis  </t>
  </si>
  <si>
    <t>CP4: Develop and deploy a decision support system that incorporates risk and 3BL value</t>
  </si>
  <si>
    <t>Suggestions
Combine BP1 and BP2
Combine BP3 and CP1
Delay CP4 until CP1 amd CP3 are completed
Combine BP4 and CP4
Combine CP3 and BP4
Combine AP3 and BP1</t>
  </si>
  <si>
    <t>Fund  X 5</t>
  </si>
  <si>
    <t>FIA X 3</t>
  </si>
  <si>
    <t>Defer X 1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</si>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</sst>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I12" sqref="A1:I12"/>
    </sheetView>
  </sheetViews>
  <sheetFormatPr defaultColWidth="29.26953125" defaultRowHeight="70" customHeight="1"/>
  <cols>
    <col min="1" max="1" width="29.26953125" style="1"/>
    <col min="2" max="2" width="10.08984375" style="1" customWidth="1"/>
    <col min="3" max="3" width="13.54296875" style="1" customWidth="1"/>
    <col min="4" max="4" width="14.6328125" style="1" customWidth="1"/>
    <col min="5" max="5" width="8.36328125" style="1" customWidth="1"/>
    <col min="6" max="6" width="10.36328125" style="1" customWidth="1"/>
    <col min="7" max="7" width="8.453125" style="1" customWidth="1"/>
    <col min="8" max="8" width="8.6328125" style="1" customWidth="1"/>
    <col min="9" max="9" width="9.6328125" style="1" customWidth="1"/>
    <col min="10" max="10" width="12.54296875" style="1" customWidth="1"/>
    <col min="11" max="16384" width="29.26953125" style="1"/>
  </cols>
  <sheetData>
    <row r="1" spans="1:9" ht="7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17</v>
      </c>
      <c r="G1" s="3" t="s">
        <v>18</v>
      </c>
      <c r="H1" s="3" t="s">
        <v>19</v>
      </c>
      <c r="I1" s="3" t="s">
        <v>20</v>
      </c>
    </row>
    <row r="2" spans="1:9" ht="70" customHeight="1">
      <c r="A2" s="4" t="s">
        <v>8</v>
      </c>
      <c r="B2" s="4">
        <v>17</v>
      </c>
      <c r="C2" s="4">
        <v>8</v>
      </c>
      <c r="D2" s="4">
        <v>1</v>
      </c>
      <c r="E2" s="4"/>
      <c r="F2" s="3">
        <f t="shared" ref="F2:F12" si="0">B2*5</f>
        <v>85</v>
      </c>
      <c r="G2" s="3">
        <f t="shared" ref="G2:G12" si="1">C2*3</f>
        <v>24</v>
      </c>
      <c r="H2" s="3">
        <f t="shared" ref="H2:H12" si="2">D2*1</f>
        <v>1</v>
      </c>
      <c r="I2" s="3">
        <f t="shared" ref="I2:I12" si="3">SUM(F2:H2)</f>
        <v>110</v>
      </c>
    </row>
    <row r="3" spans="1:9" ht="70" customHeight="1">
      <c r="A3" s="4" t="s">
        <v>12</v>
      </c>
      <c r="B3" s="4">
        <v>15</v>
      </c>
      <c r="C3" s="4">
        <v>7</v>
      </c>
      <c r="D3" s="4">
        <v>3</v>
      </c>
      <c r="E3" s="4">
        <v>1</v>
      </c>
      <c r="F3" s="3">
        <f t="shared" si="0"/>
        <v>75</v>
      </c>
      <c r="G3" s="3">
        <f t="shared" si="1"/>
        <v>21</v>
      </c>
      <c r="H3" s="3">
        <f t="shared" si="2"/>
        <v>3</v>
      </c>
      <c r="I3" s="3">
        <f t="shared" si="3"/>
        <v>99</v>
      </c>
    </row>
    <row r="4" spans="1:9" ht="70" customHeight="1">
      <c r="A4" s="4" t="s">
        <v>14</v>
      </c>
      <c r="B4" s="4">
        <v>13</v>
      </c>
      <c r="C4" s="4">
        <v>10</v>
      </c>
      <c r="D4" s="4">
        <v>2</v>
      </c>
      <c r="E4" s="4">
        <v>2</v>
      </c>
      <c r="F4" s="3">
        <f t="shared" si="0"/>
        <v>65</v>
      </c>
      <c r="G4" s="3">
        <f t="shared" si="1"/>
        <v>30</v>
      </c>
      <c r="H4" s="3">
        <f t="shared" si="2"/>
        <v>2</v>
      </c>
      <c r="I4" s="3">
        <f t="shared" si="3"/>
        <v>97</v>
      </c>
    </row>
    <row r="5" spans="1:9" ht="70" customHeight="1">
      <c r="A5" s="4" t="s">
        <v>11</v>
      </c>
      <c r="B5" s="4">
        <v>5</v>
      </c>
      <c r="C5" s="4">
        <v>19</v>
      </c>
      <c r="D5" s="4">
        <v>4</v>
      </c>
      <c r="E5" s="4">
        <v>2</v>
      </c>
      <c r="F5" s="3">
        <f t="shared" si="0"/>
        <v>25</v>
      </c>
      <c r="G5" s="3">
        <f t="shared" si="1"/>
        <v>57</v>
      </c>
      <c r="H5" s="3">
        <f t="shared" si="2"/>
        <v>4</v>
      </c>
      <c r="I5" s="3">
        <f t="shared" si="3"/>
        <v>86</v>
      </c>
    </row>
    <row r="6" spans="1:9" ht="70" customHeight="1">
      <c r="A6" s="4" t="s">
        <v>5</v>
      </c>
      <c r="B6" s="4">
        <v>9</v>
      </c>
      <c r="C6" s="4">
        <v>9</v>
      </c>
      <c r="D6" s="4">
        <v>7</v>
      </c>
      <c r="E6" s="4">
        <v>1</v>
      </c>
      <c r="F6" s="3">
        <f t="shared" si="0"/>
        <v>45</v>
      </c>
      <c r="G6" s="3">
        <f t="shared" si="1"/>
        <v>27</v>
      </c>
      <c r="H6" s="3">
        <f t="shared" si="2"/>
        <v>7</v>
      </c>
      <c r="I6" s="3">
        <f t="shared" si="3"/>
        <v>79</v>
      </c>
    </row>
    <row r="7" spans="1:9" ht="70" customHeight="1">
      <c r="A7" s="4" t="s">
        <v>7</v>
      </c>
      <c r="B7" s="4">
        <v>10</v>
      </c>
      <c r="C7" s="4">
        <v>7</v>
      </c>
      <c r="D7" s="4">
        <v>6</v>
      </c>
      <c r="E7" s="4">
        <v>1</v>
      </c>
      <c r="F7" s="3">
        <f t="shared" si="0"/>
        <v>50</v>
      </c>
      <c r="G7" s="3">
        <f t="shared" si="1"/>
        <v>21</v>
      </c>
      <c r="H7" s="3">
        <f t="shared" si="2"/>
        <v>6</v>
      </c>
      <c r="I7" s="3">
        <f t="shared" si="3"/>
        <v>77</v>
      </c>
    </row>
    <row r="8" spans="1:9" ht="70" customHeight="1">
      <c r="A8" s="4" t="s">
        <v>13</v>
      </c>
      <c r="B8" s="4">
        <v>7</v>
      </c>
      <c r="C8" s="4">
        <v>13</v>
      </c>
      <c r="D8" s="4">
        <v>3</v>
      </c>
      <c r="E8" s="4">
        <v>4</v>
      </c>
      <c r="F8" s="3">
        <f t="shared" si="0"/>
        <v>35</v>
      </c>
      <c r="G8" s="3">
        <f t="shared" si="1"/>
        <v>39</v>
      </c>
      <c r="H8" s="3">
        <f t="shared" si="2"/>
        <v>3</v>
      </c>
      <c r="I8" s="3">
        <f t="shared" si="3"/>
        <v>77</v>
      </c>
    </row>
    <row r="9" spans="1:9" ht="70" customHeight="1">
      <c r="A9" s="4" t="s">
        <v>10</v>
      </c>
      <c r="B9" s="4">
        <v>9</v>
      </c>
      <c r="C9" s="4">
        <v>8</v>
      </c>
      <c r="D9" s="4">
        <v>6</v>
      </c>
      <c r="E9" s="4">
        <v>3</v>
      </c>
      <c r="F9" s="3">
        <f t="shared" si="0"/>
        <v>45</v>
      </c>
      <c r="G9" s="3">
        <f t="shared" si="1"/>
        <v>24</v>
      </c>
      <c r="H9" s="3">
        <f t="shared" si="2"/>
        <v>6</v>
      </c>
      <c r="I9" s="3">
        <f t="shared" si="3"/>
        <v>75</v>
      </c>
    </row>
    <row r="10" spans="1:9" ht="70" customHeight="1">
      <c r="A10" s="4" t="s">
        <v>9</v>
      </c>
      <c r="B10" s="4">
        <v>7</v>
      </c>
      <c r="C10" s="4">
        <v>9</v>
      </c>
      <c r="D10" s="4">
        <v>6</v>
      </c>
      <c r="E10" s="4">
        <v>5</v>
      </c>
      <c r="F10" s="3">
        <f t="shared" si="0"/>
        <v>35</v>
      </c>
      <c r="G10" s="3">
        <f t="shared" si="1"/>
        <v>27</v>
      </c>
      <c r="H10" s="3">
        <f t="shared" si="2"/>
        <v>6</v>
      </c>
      <c r="I10" s="3">
        <f t="shared" si="3"/>
        <v>68</v>
      </c>
    </row>
    <row r="11" spans="1:9" ht="70" customHeight="1">
      <c r="A11" s="4" t="s">
        <v>15</v>
      </c>
      <c r="B11" s="4">
        <v>3</v>
      </c>
      <c r="C11" s="4">
        <v>13</v>
      </c>
      <c r="D11" s="4">
        <v>10</v>
      </c>
      <c r="E11" s="4">
        <v>2</v>
      </c>
      <c r="F11" s="3">
        <f t="shared" si="0"/>
        <v>15</v>
      </c>
      <c r="G11" s="3">
        <f t="shared" si="1"/>
        <v>39</v>
      </c>
      <c r="H11" s="3">
        <f t="shared" si="2"/>
        <v>10</v>
      </c>
      <c r="I11" s="3">
        <f t="shared" si="3"/>
        <v>64</v>
      </c>
    </row>
    <row r="12" spans="1:9" ht="70" customHeight="1">
      <c r="A12" s="4" t="s">
        <v>6</v>
      </c>
      <c r="B12" s="4">
        <v>4</v>
      </c>
      <c r="C12" s="4">
        <v>10</v>
      </c>
      <c r="D12" s="4">
        <v>8</v>
      </c>
      <c r="E12" s="4">
        <v>4</v>
      </c>
      <c r="F12" s="3">
        <f t="shared" si="0"/>
        <v>20</v>
      </c>
      <c r="G12" s="3">
        <f t="shared" si="1"/>
        <v>30</v>
      </c>
      <c r="H12" s="3">
        <f t="shared" si="2"/>
        <v>8</v>
      </c>
      <c r="I12" s="3">
        <f t="shared" si="3"/>
        <v>58</v>
      </c>
    </row>
    <row r="13" spans="1:9" ht="102" customHeight="1">
      <c r="A13" s="5" t="s">
        <v>16</v>
      </c>
      <c r="B13" s="6"/>
      <c r="C13" s="6"/>
      <c r="D13" s="6"/>
      <c r="E13" s="6"/>
      <c r="F13" s="3"/>
      <c r="G13" s="3"/>
      <c r="H13" s="3"/>
      <c r="I13" s="3"/>
    </row>
  </sheetData>
  <sortState ref="A2:J15">
    <sortCondition descending="1" ref="I2:I15"/>
  </sortState>
  <mergeCells count="1"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rneal</dc:creator>
  <cp:lastModifiedBy>rneal</cp:lastModifiedBy>
  <cp:lastPrinted>2014-11-18T15:11:35Z</cp:lastPrinted>
  <dcterms:created xsi:type="dcterms:W3CDTF">2014-11-18T15:05:33Z</dcterms:created>
  <dcterms:modified xsi:type="dcterms:W3CDTF">2014-11-20T12:59:21Z</dcterms:modified>
</cp:coreProperties>
</file>